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7DCB27C9-492D-4C83-8D25-C51234E7B3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4" sheetId="10" r:id="rId1"/>
  </sheets>
  <definedNames>
    <definedName name="_xlnm.Print_Area" localSheetId="0">'Combining 4'!$A$1:$N$165</definedName>
    <definedName name="_xlnm.Print_Titles" localSheetId="0">'Combining 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5" i="10" l="1"/>
  <c r="L165" i="10"/>
  <c r="J165" i="10"/>
  <c r="H165" i="10"/>
  <c r="F165" i="10"/>
  <c r="D165" i="10"/>
  <c r="N163" i="10"/>
  <c r="L163" i="10"/>
  <c r="J163" i="10"/>
  <c r="H163" i="10"/>
  <c r="F163" i="10"/>
  <c r="D163" i="10"/>
  <c r="N82" i="10" l="1"/>
  <c r="N33" i="10" l="1"/>
  <c r="N38" i="10"/>
  <c r="N147" i="10"/>
  <c r="N149" i="10"/>
  <c r="N158" i="10"/>
  <c r="N160" i="10"/>
  <c r="N161" i="10"/>
  <c r="N154" i="10"/>
  <c r="N153" i="10"/>
  <c r="N144" i="10"/>
  <c r="N148" i="10"/>
  <c r="N150" i="10"/>
  <c r="N145" i="10"/>
  <c r="N146" i="10"/>
  <c r="N12" i="10"/>
  <c r="N13" i="10"/>
  <c r="N14" i="10"/>
  <c r="N15" i="10"/>
  <c r="N16" i="10"/>
  <c r="N17" i="10"/>
  <c r="N18" i="10"/>
  <c r="N19" i="10"/>
  <c r="N20" i="10"/>
  <c r="N22" i="10"/>
  <c r="N23" i="10"/>
  <c r="N24" i="10"/>
  <c r="N25" i="10"/>
  <c r="N27" i="10"/>
  <c r="N29" i="10"/>
  <c r="N30" i="10"/>
  <c r="N31" i="10"/>
  <c r="N32" i="10"/>
  <c r="N34" i="10"/>
  <c r="N35" i="10"/>
  <c r="N37" i="10"/>
  <c r="N39" i="10"/>
  <c r="N40" i="10"/>
  <c r="N41" i="10"/>
  <c r="N43" i="10"/>
  <c r="N44" i="10"/>
  <c r="N45" i="10"/>
  <c r="N46" i="10"/>
  <c r="N47" i="10"/>
  <c r="N48" i="10"/>
  <c r="N49" i="10"/>
  <c r="N50" i="10"/>
  <c r="N51" i="10"/>
  <c r="N53" i="10"/>
  <c r="N54" i="10"/>
  <c r="N55" i="10"/>
  <c r="N56" i="10"/>
  <c r="N57" i="10"/>
  <c r="N59" i="10"/>
  <c r="N60" i="10"/>
  <c r="N61" i="10"/>
  <c r="N62" i="10"/>
  <c r="N63" i="10"/>
  <c r="N64" i="10"/>
  <c r="N65" i="10"/>
  <c r="N133" i="10"/>
  <c r="N134" i="10"/>
  <c r="N135" i="10"/>
  <c r="N131" i="10"/>
  <c r="N130" i="10"/>
  <c r="N129" i="10"/>
  <c r="N123" i="10"/>
  <c r="N124" i="10"/>
  <c r="N125" i="10"/>
  <c r="N113" i="10"/>
  <c r="N114" i="10"/>
  <c r="N115" i="10"/>
  <c r="N116" i="10"/>
  <c r="N117" i="10"/>
  <c r="N118" i="10"/>
  <c r="N101" i="10"/>
  <c r="N102" i="10"/>
  <c r="N103" i="10"/>
  <c r="N104" i="10"/>
  <c r="N105" i="10"/>
  <c r="N106" i="10"/>
  <c r="N107" i="10"/>
  <c r="N108" i="10"/>
  <c r="N88" i="10"/>
  <c r="N89" i="10"/>
  <c r="N90" i="10"/>
  <c r="N91" i="10"/>
  <c r="N92" i="10"/>
  <c r="N93" i="10"/>
  <c r="N94" i="10"/>
  <c r="N95" i="10"/>
  <c r="N96" i="10"/>
  <c r="N79" i="10"/>
  <c r="N80" i="10"/>
  <c r="N81" i="10"/>
  <c r="N83" i="10"/>
  <c r="N70" i="10"/>
  <c r="N71" i="10"/>
  <c r="N72" i="10"/>
  <c r="N73" i="10"/>
  <c r="N74" i="10"/>
  <c r="L151" i="10"/>
  <c r="L66" i="10"/>
  <c r="L137" i="10"/>
  <c r="L127" i="10"/>
  <c r="L120" i="10"/>
  <c r="L110" i="10"/>
  <c r="L98" i="10"/>
  <c r="L85" i="10"/>
  <c r="L76" i="10"/>
  <c r="J151" i="10"/>
  <c r="J66" i="10"/>
  <c r="J137" i="10"/>
  <c r="J127" i="10"/>
  <c r="J120" i="10"/>
  <c r="J110" i="10"/>
  <c r="J98" i="10"/>
  <c r="J85" i="10"/>
  <c r="J76" i="10"/>
  <c r="H151" i="10"/>
  <c r="H66" i="10"/>
  <c r="H137" i="10"/>
  <c r="H127" i="10"/>
  <c r="H120" i="10"/>
  <c r="H110" i="10"/>
  <c r="H98" i="10"/>
  <c r="H85" i="10"/>
  <c r="H76" i="10"/>
  <c r="F151" i="10"/>
  <c r="F66" i="10"/>
  <c r="F137" i="10"/>
  <c r="F127" i="10"/>
  <c r="F120" i="10"/>
  <c r="F110" i="10"/>
  <c r="F98" i="10"/>
  <c r="F85" i="10"/>
  <c r="F76" i="10"/>
  <c r="D151" i="10"/>
  <c r="D66" i="10"/>
  <c r="D137" i="10"/>
  <c r="D127" i="10"/>
  <c r="D120" i="10"/>
  <c r="D110" i="10"/>
  <c r="D98" i="10"/>
  <c r="D85" i="10"/>
  <c r="D76" i="10"/>
  <c r="F139" i="10" l="1"/>
  <c r="F141" i="10" s="1"/>
  <c r="F156" i="10" s="1"/>
  <c r="N98" i="10"/>
  <c r="D139" i="10"/>
  <c r="D141" i="10" s="1"/>
  <c r="D156" i="10" s="1"/>
  <c r="N137" i="10"/>
  <c r="L139" i="10"/>
  <c r="L141" i="10" s="1"/>
  <c r="L156" i="10" s="1"/>
  <c r="N66" i="10"/>
  <c r="J139" i="10"/>
  <c r="J141" i="10" s="1"/>
  <c r="J156" i="10" s="1"/>
  <c r="N110" i="10"/>
  <c r="N127" i="10"/>
  <c r="N151" i="10"/>
  <c r="N76" i="10"/>
  <c r="H139" i="10"/>
  <c r="H141" i="10" s="1"/>
  <c r="N120" i="10"/>
  <c r="N85" i="10"/>
  <c r="H156" i="10" l="1"/>
  <c r="N139" i="10"/>
  <c r="N141" i="10" s="1"/>
  <c r="N15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Fortin, Rod</author>
    <author>lgpr16436</author>
  </authors>
  <commentList>
    <comment ref="N6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The Total column should be reported in the Gov Funds Statement of Revenues, Expenditures and Changes in Fund Balances.</t>
        </r>
      </text>
    </comment>
    <comment ref="B129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Include debt service payments on long-term debt (capital leases, C.O. Cert., bonds)</t>
        </r>
      </text>
    </comment>
    <comment ref="B131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Capital outlay costs are either posted here or to each respective function.</t>
        </r>
      </text>
    </comment>
    <comment ref="B148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B149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</t>
        </r>
      </text>
    </comment>
    <comment ref="B150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</t>
        </r>
      </text>
    </comment>
    <comment ref="B153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54" authorId="2" shapeId="0" xr:uid="{00000000-0006-0000-0000-000008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65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>This account should equal the Total Fund Balances on the Gov Funds Balance Sheet.</t>
        </r>
      </text>
    </comment>
  </commentList>
</comments>
</file>

<file path=xl/sharedStrings.xml><?xml version="1.0" encoding="utf-8"?>
<sst xmlns="http://schemas.openxmlformats.org/spreadsheetml/2006/main" count="151" uniqueCount="138">
  <si>
    <t>Fund</t>
  </si>
  <si>
    <t>Governmental</t>
  </si>
  <si>
    <t>Funds</t>
  </si>
  <si>
    <t>Total</t>
  </si>
  <si>
    <t>MUNICIPALITY OF ___________________</t>
  </si>
  <si>
    <t xml:space="preserve">     349 Other</t>
  </si>
  <si>
    <t>Total Revenue</t>
  </si>
  <si>
    <t>Expenditures:</t>
  </si>
  <si>
    <t>Total General Government</t>
  </si>
  <si>
    <t>Total Public Safety</t>
  </si>
  <si>
    <t>Total Public Works</t>
  </si>
  <si>
    <t>Total Health and Welfare</t>
  </si>
  <si>
    <t>Total Culture and Recreation</t>
  </si>
  <si>
    <t>Total Conservation and Development</t>
  </si>
  <si>
    <t>Total Miscellaneous</t>
  </si>
  <si>
    <t>Total Expenditures</t>
  </si>
  <si>
    <t>Other Financing Sources (Uses):</t>
  </si>
  <si>
    <t>Total Other Financing Sources (Uses)</t>
  </si>
  <si>
    <t xml:space="preserve">Net Change in Fund Balances  </t>
  </si>
  <si>
    <t xml:space="preserve">  ____________________________</t>
  </si>
  <si>
    <t xml:space="preserve">         </t>
  </si>
  <si>
    <t xml:space="preserve">                 </t>
  </si>
  <si>
    <t>NONMAJOR GOVERNMENTAL FUNDS</t>
  </si>
  <si>
    <t>COMBINING STATEMENT OF REVENUES, EXPENDITURES AND CHANGES IN FUND BALANCES</t>
  </si>
  <si>
    <t>Revenues:</t>
  </si>
  <si>
    <t>FUND BALANCE- ENDING</t>
  </si>
  <si>
    <t>For the Year Ended December 31, 20__</t>
  </si>
  <si>
    <t>391.06 (514)</t>
  </si>
  <si>
    <t>391.05 (515)</t>
  </si>
  <si>
    <t xml:space="preserve">  Taxes:</t>
  </si>
  <si>
    <t xml:space="preserve">    General Property Taxes</t>
  </si>
  <si>
    <t xml:space="preserve">    Airflight Property Tax</t>
  </si>
  <si>
    <t xml:space="preserve">    General Sales and Use Taxes</t>
  </si>
  <si>
    <t xml:space="preserve">    Gross Receipts Business Taxes</t>
  </si>
  <si>
    <t xml:space="preserve">    Amusement Taxes</t>
  </si>
  <si>
    <t xml:space="preserve">    Excise Tax</t>
  </si>
  <si>
    <t xml:space="preserve">    Tax Deed Revenue</t>
  </si>
  <si>
    <t xml:space="preserve">    Penalties and Interest on Delinquent Taxes</t>
  </si>
  <si>
    <t xml:space="preserve">  Licenses and Permits</t>
  </si>
  <si>
    <t xml:space="preserve">  Intergovernmental Revenue:</t>
  </si>
  <si>
    <t xml:space="preserve">    Federal Grants</t>
  </si>
  <si>
    <t xml:space="preserve">    Federal Shared Revenue</t>
  </si>
  <si>
    <t xml:space="preserve">    Federal Payments in Lieu of Taxes</t>
  </si>
  <si>
    <t xml:space="preserve">    State Grants</t>
  </si>
  <si>
    <t xml:space="preserve">    State Shared Revenue:</t>
  </si>
  <si>
    <t xml:space="preserve">      Bank Franchise Tax</t>
  </si>
  <si>
    <t xml:space="preserve">      Prorate License Fees</t>
  </si>
  <si>
    <t xml:space="preserve">      Liquor Tax Reversion (25%)</t>
  </si>
  <si>
    <t xml:space="preserve">      Motor Vehicle Licenses</t>
  </si>
  <si>
    <t xml:space="preserve">      Fire Insurance Premiums Reversion</t>
  </si>
  <si>
    <t xml:space="preserve">      Local Government Highway and Bridge Fund</t>
  </si>
  <si>
    <t xml:space="preserve">      911 Remittances</t>
  </si>
  <si>
    <t xml:space="preserve">      Other</t>
  </si>
  <si>
    <t xml:space="preserve">    State Payments in Lieu of Taxes</t>
  </si>
  <si>
    <t xml:space="preserve">    County Shared Revenue:</t>
  </si>
  <si>
    <t xml:space="preserve">      County Road Tax (25%)</t>
  </si>
  <si>
    <t xml:space="preserve">      County Road and Bridge Tax (25%)</t>
  </si>
  <si>
    <t xml:space="preserve">      County Wheel Tax</t>
  </si>
  <si>
    <t xml:space="preserve">    Other Intergovernmental Revenues</t>
  </si>
  <si>
    <t xml:space="preserve">  Charges for Goods and Services:</t>
  </si>
  <si>
    <t xml:space="preserve">    General Government</t>
  </si>
  <si>
    <t xml:space="preserve">    Public Safety</t>
  </si>
  <si>
    <t xml:space="preserve">    Highways and Streets</t>
  </si>
  <si>
    <t xml:space="preserve">    Sanitation</t>
  </si>
  <si>
    <t xml:space="preserve">    Health</t>
  </si>
  <si>
    <t xml:space="preserve">    Culture and Recreation</t>
  </si>
  <si>
    <t xml:space="preserve">    Ambulance</t>
  </si>
  <si>
    <t xml:space="preserve">    Cemetery</t>
  </si>
  <si>
    <t xml:space="preserve">  Fines and Forfeits:</t>
  </si>
  <si>
    <t xml:space="preserve">    Court Fines and Costs</t>
  </si>
  <si>
    <t xml:space="preserve">    Animal Control Fines</t>
  </si>
  <si>
    <t xml:space="preserve">    Parking Meter Fines</t>
  </si>
  <si>
    <t xml:space="preserve">    Library</t>
  </si>
  <si>
    <t xml:space="preserve">    Other</t>
  </si>
  <si>
    <t xml:space="preserve">  Miscellaneous Revenue:</t>
  </si>
  <si>
    <t xml:space="preserve">    Investment Earnings</t>
  </si>
  <si>
    <t xml:space="preserve">    Rentals</t>
  </si>
  <si>
    <t>Other</t>
  </si>
  <si>
    <t xml:space="preserve">    Special Assessments</t>
  </si>
  <si>
    <t xml:space="preserve">    Maintenance Assessments</t>
  </si>
  <si>
    <t xml:space="preserve">    Contributions and Donations from Private Sources</t>
  </si>
  <si>
    <t xml:space="preserve">    Liquor Operating Agreement Income</t>
  </si>
  <si>
    <t xml:space="preserve">  General Government:</t>
  </si>
  <si>
    <t xml:space="preserve">    Legislative</t>
  </si>
  <si>
    <t xml:space="preserve">    Executive</t>
  </si>
  <si>
    <t xml:space="preserve">    Elections</t>
  </si>
  <si>
    <t xml:space="preserve">    Financial Administration</t>
  </si>
  <si>
    <t xml:space="preserve">  Public Safety:</t>
  </si>
  <si>
    <t xml:space="preserve">    Police</t>
  </si>
  <si>
    <t xml:space="preserve">    Fire</t>
  </si>
  <si>
    <t xml:space="preserve">    Protective Inspection</t>
  </si>
  <si>
    <t xml:space="preserve">    Other Protection</t>
  </si>
  <si>
    <t xml:space="preserve">  Public Works:</t>
  </si>
  <si>
    <t xml:space="preserve">    Water</t>
  </si>
  <si>
    <t xml:space="preserve">    Electricity</t>
  </si>
  <si>
    <t xml:space="preserve">    Airport</t>
  </si>
  <si>
    <t xml:space="preserve">    Parking Facilities</t>
  </si>
  <si>
    <t xml:space="preserve">    Cemeteries</t>
  </si>
  <si>
    <t xml:space="preserve">    Natural Gas</t>
  </si>
  <si>
    <t xml:space="preserve">    Transit</t>
  </si>
  <si>
    <t xml:space="preserve">  Health and Welfare:</t>
  </si>
  <si>
    <t xml:space="preserve">    Home Health</t>
  </si>
  <si>
    <t xml:space="preserve">    Mental Health Centers</t>
  </si>
  <si>
    <t xml:space="preserve">    Humane Society</t>
  </si>
  <si>
    <t xml:space="preserve">    Drug Education</t>
  </si>
  <si>
    <t xml:space="preserve">    Hospitals, Nursing Homes and Rest Homes</t>
  </si>
  <si>
    <t xml:space="preserve">  Culture and Recreation:</t>
  </si>
  <si>
    <t xml:space="preserve">    Recreation</t>
  </si>
  <si>
    <t xml:space="preserve">    Parks</t>
  </si>
  <si>
    <t xml:space="preserve">    Libraries</t>
  </si>
  <si>
    <t xml:space="preserve">    Auditorium</t>
  </si>
  <si>
    <t xml:space="preserve">    Historical Preservation</t>
  </si>
  <si>
    <t xml:space="preserve">    Museums</t>
  </si>
  <si>
    <t xml:space="preserve">  Conservation and Development:</t>
  </si>
  <si>
    <t xml:space="preserve">    Urban Redevelopment and Housing</t>
  </si>
  <si>
    <t xml:space="preserve">    Economic Development and Assistance</t>
  </si>
  <si>
    <t xml:space="preserve">    Economic Opportunity</t>
  </si>
  <si>
    <t xml:space="preserve">  Debt Service</t>
  </si>
  <si>
    <t xml:space="preserve">  Intergovernmental Expenditures</t>
  </si>
  <si>
    <t xml:space="preserve">  Capital Outlay</t>
  </si>
  <si>
    <t xml:space="preserve">  Miscellaneous:</t>
  </si>
  <si>
    <t xml:space="preserve">    Judgements and Losses</t>
  </si>
  <si>
    <t xml:space="preserve">    Other Expenditures</t>
  </si>
  <si>
    <t xml:space="preserve">    Liquor Operating Agreements</t>
  </si>
  <si>
    <t>Excess of Revenues Over (Under) Expenditures</t>
  </si>
  <si>
    <t xml:space="preserve">  Transfers In</t>
  </si>
  <si>
    <t xml:space="preserve">  Sale of Municipal Property</t>
  </si>
  <si>
    <t xml:space="preserve">  Compensation for Loss or Damage to Capital Assets</t>
  </si>
  <si>
    <t xml:space="preserve">  Long-Term Debt Issued</t>
  </si>
  <si>
    <t xml:space="preserve">  Payments to Refunded Debt Escrow Agent</t>
  </si>
  <si>
    <t xml:space="preserve">  Transfers Out</t>
  </si>
  <si>
    <t xml:space="preserve">  Discount on Bonds Issued</t>
  </si>
  <si>
    <t xml:space="preserve">  Special Items</t>
  </si>
  <si>
    <t xml:space="preserve">  Extraordinary Items</t>
  </si>
  <si>
    <t xml:space="preserve">    Corrections</t>
  </si>
  <si>
    <t>Fund Balance - beginning, as previously reported</t>
  </si>
  <si>
    <t>Restatement due to (See Note__):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</si>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</sst>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2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9" fontId="0" fillId="0" borderId="4" xfId="0" applyNumberFormat="1" applyBorder="1"/>
    <xf numFmtId="39" fontId="0" fillId="0" borderId="3" xfId="0" applyNumberFormat="1" applyBorder="1"/>
    <xf numFmtId="39" fontId="0" fillId="0" borderId="5" xfId="0" applyNumberFormat="1" applyBorder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2" fontId="0" fillId="0" borderId="0" xfId="0" applyNumberForma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5"/>
  <sheetViews>
    <sheetView tabSelected="1" zoomScaleNormal="100" workbookViewId="0">
      <pane ySplit="9" topLeftCell="A10" activePane="bottomLeft" state="frozen"/>
      <selection activeCell="B1" sqref="B1"/>
      <selection pane="bottomLeft"/>
    </sheetView>
  </sheetViews>
  <sheetFormatPr defaultRowHeight="13.8" outlineLevelRow="1" outlineLevelCol="1" x14ac:dyDescent="0.25"/>
  <cols>
    <col min="1" max="1" width="11.09765625" customWidth="1" outlineLevel="1"/>
    <col min="2" max="2" width="44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19" t="s">
        <v>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B2" s="19" t="s">
        <v>23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B3" s="19" t="s">
        <v>22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5">
      <c r="B4" s="19" t="s">
        <v>26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3</v>
      </c>
    </row>
    <row r="7" spans="1:14" x14ac:dyDescent="0.25">
      <c r="B7" s="9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77</v>
      </c>
    </row>
    <row r="8" spans="1:14" x14ac:dyDescent="0.25">
      <c r="B8" s="9"/>
      <c r="C8" s="9"/>
      <c r="D8" s="17"/>
      <c r="E8" s="17"/>
      <c r="F8" s="17"/>
      <c r="G8" s="17"/>
      <c r="H8" s="17"/>
      <c r="I8" s="17"/>
      <c r="J8" s="17"/>
      <c r="K8" s="17"/>
      <c r="L8" s="17"/>
      <c r="M8" s="8"/>
      <c r="N8" s="8" t="s">
        <v>1</v>
      </c>
    </row>
    <row r="9" spans="1:14" x14ac:dyDescent="0.25">
      <c r="B9" s="9"/>
      <c r="C9" s="9"/>
      <c r="D9" s="10" t="s">
        <v>0</v>
      </c>
      <c r="E9" s="8"/>
      <c r="F9" s="10" t="s">
        <v>0</v>
      </c>
      <c r="G9" s="8"/>
      <c r="H9" s="10" t="s">
        <v>0</v>
      </c>
      <c r="I9" s="8"/>
      <c r="J9" s="10" t="s">
        <v>0</v>
      </c>
      <c r="K9" s="8"/>
      <c r="L9" s="10" t="s">
        <v>0</v>
      </c>
      <c r="M9" s="8"/>
      <c r="N9" s="10" t="s">
        <v>2</v>
      </c>
    </row>
    <row r="10" spans="1:14" x14ac:dyDescent="0.25">
      <c r="B10" s="9" t="s">
        <v>24</v>
      </c>
      <c r="D10" s="7"/>
      <c r="E10" s="1"/>
      <c r="F10" s="7"/>
      <c r="G10" s="1"/>
      <c r="H10" s="7"/>
      <c r="I10" s="1"/>
      <c r="J10" s="7"/>
      <c r="K10" s="1"/>
      <c r="L10" s="7"/>
      <c r="M10" s="1"/>
      <c r="N10" s="7"/>
    </row>
    <row r="11" spans="1:14" x14ac:dyDescent="0.25">
      <c r="A11">
        <v>310</v>
      </c>
      <c r="B11" t="s">
        <v>29</v>
      </c>
    </row>
    <row r="12" spans="1:14" x14ac:dyDescent="0.25">
      <c r="A12">
        <v>311</v>
      </c>
      <c r="B12" t="s">
        <v>30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f t="shared" ref="N12:N19" si="0">SUM(D12:M12)</f>
        <v>0</v>
      </c>
    </row>
    <row r="13" spans="1:14" x14ac:dyDescent="0.25">
      <c r="A13">
        <v>312</v>
      </c>
      <c r="B13" t="s">
        <v>31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f t="shared" si="0"/>
        <v>0</v>
      </c>
    </row>
    <row r="14" spans="1:14" x14ac:dyDescent="0.25">
      <c r="A14">
        <v>313</v>
      </c>
      <c r="B14" t="s">
        <v>32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f t="shared" si="0"/>
        <v>0</v>
      </c>
    </row>
    <row r="15" spans="1:14" x14ac:dyDescent="0.25">
      <c r="A15">
        <v>314</v>
      </c>
      <c r="B15" t="s">
        <v>33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 t="shared" si="0"/>
        <v>0</v>
      </c>
    </row>
    <row r="16" spans="1:14" x14ac:dyDescent="0.25">
      <c r="A16">
        <v>315</v>
      </c>
      <c r="B16" t="s">
        <v>34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 t="shared" si="0"/>
        <v>0</v>
      </c>
    </row>
    <row r="17" spans="1:15" x14ac:dyDescent="0.25">
      <c r="A17">
        <v>317</v>
      </c>
      <c r="B17" t="s">
        <v>35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f t="shared" si="0"/>
        <v>0</v>
      </c>
    </row>
    <row r="18" spans="1:15" x14ac:dyDescent="0.25">
      <c r="A18">
        <v>318</v>
      </c>
      <c r="B18" t="s">
        <v>36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0"/>
        <v>0</v>
      </c>
    </row>
    <row r="19" spans="1:15" x14ac:dyDescent="0.25">
      <c r="A19">
        <v>319</v>
      </c>
      <c r="B19" t="s">
        <v>37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</row>
    <row r="20" spans="1:15" x14ac:dyDescent="0.25">
      <c r="A20">
        <v>320</v>
      </c>
      <c r="B20" t="s">
        <v>38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>SUM(D20:M20)</f>
        <v>0</v>
      </c>
    </row>
    <row r="21" spans="1:15" x14ac:dyDescent="0.25">
      <c r="A21">
        <v>330</v>
      </c>
      <c r="B21" t="s">
        <v>39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/>
    </row>
    <row r="22" spans="1:15" x14ac:dyDescent="0.25">
      <c r="A22">
        <v>331</v>
      </c>
      <c r="B22" t="s">
        <v>40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>SUM(D22:M22)</f>
        <v>0</v>
      </c>
    </row>
    <row r="23" spans="1:15" x14ac:dyDescent="0.25">
      <c r="A23">
        <v>332</v>
      </c>
      <c r="B23" t="s">
        <v>41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>SUM(D23:M23)</f>
        <v>0</v>
      </c>
    </row>
    <row r="24" spans="1:15" x14ac:dyDescent="0.25">
      <c r="A24">
        <v>333</v>
      </c>
      <c r="B24" t="s">
        <v>42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>SUM(D24:M24)</f>
        <v>0</v>
      </c>
    </row>
    <row r="25" spans="1:15" x14ac:dyDescent="0.25">
      <c r="A25">
        <v>334</v>
      </c>
      <c r="B25" t="s">
        <v>43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>SUM(D25:M25)</f>
        <v>0</v>
      </c>
    </row>
    <row r="26" spans="1:15" x14ac:dyDescent="0.25">
      <c r="A26">
        <v>335</v>
      </c>
      <c r="B26" t="s">
        <v>44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5" x14ac:dyDescent="0.25">
      <c r="A27">
        <v>335.01</v>
      </c>
      <c r="B27" t="s">
        <v>45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>SUM(D27:M27)</f>
        <v>0</v>
      </c>
    </row>
    <row r="28" spans="1:15" x14ac:dyDescent="0.25">
      <c r="A28">
        <v>335.02</v>
      </c>
      <c r="B28" t="s">
        <v>46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5" x14ac:dyDescent="0.25">
      <c r="A29">
        <v>335.03</v>
      </c>
      <c r="B29" t="s">
        <v>47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ref="N29:N35" si="1">SUM(D29:M29)</f>
        <v>0</v>
      </c>
    </row>
    <row r="30" spans="1:15" x14ac:dyDescent="0.25">
      <c r="A30">
        <v>335.04</v>
      </c>
      <c r="B30" t="s">
        <v>48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1"/>
        <v>0</v>
      </c>
    </row>
    <row r="31" spans="1:15" x14ac:dyDescent="0.25">
      <c r="A31">
        <v>335.06</v>
      </c>
      <c r="B31" t="s">
        <v>49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1"/>
        <v>0</v>
      </c>
    </row>
    <row r="32" spans="1:15" x14ac:dyDescent="0.25">
      <c r="A32">
        <v>335.08</v>
      </c>
      <c r="B32" t="s">
        <v>50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1"/>
        <v>0</v>
      </c>
    </row>
    <row r="33" spans="1:17" x14ac:dyDescent="0.25">
      <c r="A33">
        <v>335.09</v>
      </c>
      <c r="B33" s="14" t="s">
        <v>51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1"/>
        <v>0</v>
      </c>
    </row>
    <row r="34" spans="1:17" x14ac:dyDescent="0.25">
      <c r="A34" s="16">
        <v>335.2</v>
      </c>
      <c r="B34" t="s">
        <v>52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1"/>
        <v>0</v>
      </c>
    </row>
    <row r="35" spans="1:17" x14ac:dyDescent="0.25">
      <c r="A35">
        <v>336</v>
      </c>
      <c r="B35" t="s">
        <v>53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1"/>
        <v>0</v>
      </c>
      <c r="O35" s="2"/>
    </row>
    <row r="36" spans="1:17" x14ac:dyDescent="0.25">
      <c r="A36">
        <v>338</v>
      </c>
      <c r="B36" t="s">
        <v>54</v>
      </c>
      <c r="C36" s="2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"/>
      <c r="P36" s="2"/>
      <c r="Q36" s="2"/>
    </row>
    <row r="37" spans="1:17" x14ac:dyDescent="0.25">
      <c r="A37">
        <v>338.01</v>
      </c>
      <c r="B37" t="s">
        <v>55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>SUM(D37:M37)</f>
        <v>0</v>
      </c>
    </row>
    <row r="38" spans="1:17" x14ac:dyDescent="0.25">
      <c r="A38">
        <v>338.02</v>
      </c>
      <c r="B38" t="s">
        <v>56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f>SUM(D38:M38)</f>
        <v>0</v>
      </c>
    </row>
    <row r="39" spans="1:17" x14ac:dyDescent="0.25">
      <c r="A39">
        <v>338.03</v>
      </c>
      <c r="B39" t="s">
        <v>57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>
        <f>SUM(D39:M39)</f>
        <v>0</v>
      </c>
    </row>
    <row r="40" spans="1:17" x14ac:dyDescent="0.25">
      <c r="A40">
        <v>338.99</v>
      </c>
      <c r="B40" t="s">
        <v>52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f>SUM(D40:M40)</f>
        <v>0</v>
      </c>
    </row>
    <row r="41" spans="1:17" x14ac:dyDescent="0.25">
      <c r="A41">
        <v>339</v>
      </c>
      <c r="B41" t="s">
        <v>58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>
        <f>SUM(D41:M41)</f>
        <v>0</v>
      </c>
    </row>
    <row r="42" spans="1:17" x14ac:dyDescent="0.25">
      <c r="A42">
        <v>340</v>
      </c>
      <c r="B42" t="s">
        <v>59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7" x14ac:dyDescent="0.25">
      <c r="A43">
        <v>341</v>
      </c>
      <c r="B43" t="s">
        <v>60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f t="shared" ref="N43:N51" si="2">SUM(D43:M43)</f>
        <v>0</v>
      </c>
    </row>
    <row r="44" spans="1:17" x14ac:dyDescent="0.25">
      <c r="A44">
        <v>342</v>
      </c>
      <c r="B44" t="s">
        <v>61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>
        <f t="shared" si="2"/>
        <v>0</v>
      </c>
    </row>
    <row r="45" spans="1:17" x14ac:dyDescent="0.25">
      <c r="A45">
        <v>343</v>
      </c>
      <c r="B45" t="s">
        <v>62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>
        <f t="shared" si="2"/>
        <v>0</v>
      </c>
    </row>
    <row r="46" spans="1:17" x14ac:dyDescent="0.25">
      <c r="A46">
        <v>344</v>
      </c>
      <c r="B46" t="s">
        <v>63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>
        <f t="shared" si="2"/>
        <v>0</v>
      </c>
    </row>
    <row r="47" spans="1:17" x14ac:dyDescent="0.25">
      <c r="A47">
        <v>345</v>
      </c>
      <c r="B47" t="s">
        <v>64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>
        <f t="shared" si="2"/>
        <v>0</v>
      </c>
    </row>
    <row r="48" spans="1:17" x14ac:dyDescent="0.25">
      <c r="A48">
        <v>346</v>
      </c>
      <c r="B48" t="s">
        <v>65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>
        <f t="shared" si="2"/>
        <v>0</v>
      </c>
    </row>
    <row r="49" spans="1:14" x14ac:dyDescent="0.25">
      <c r="A49">
        <v>347</v>
      </c>
      <c r="B49" t="s">
        <v>66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>
        <f t="shared" si="2"/>
        <v>0</v>
      </c>
    </row>
    <row r="50" spans="1:14" x14ac:dyDescent="0.25">
      <c r="A50">
        <v>348</v>
      </c>
      <c r="B50" t="s">
        <v>67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>
        <f t="shared" si="2"/>
        <v>0</v>
      </c>
    </row>
    <row r="51" spans="1:14" x14ac:dyDescent="0.25">
      <c r="A51">
        <v>349</v>
      </c>
      <c r="B51" t="s">
        <v>5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>
        <f t="shared" si="2"/>
        <v>0</v>
      </c>
    </row>
    <row r="52" spans="1:14" x14ac:dyDescent="0.25">
      <c r="A52">
        <v>350</v>
      </c>
      <c r="B52" t="s">
        <v>68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A53">
        <v>351</v>
      </c>
      <c r="B53" t="s">
        <v>69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>
        <f>SUM(D53:M53)</f>
        <v>0</v>
      </c>
    </row>
    <row r="54" spans="1:14" x14ac:dyDescent="0.25">
      <c r="A54">
        <v>352</v>
      </c>
      <c r="B54" t="s">
        <v>70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>
        <f>SUM(D54:M54)</f>
        <v>0</v>
      </c>
    </row>
    <row r="55" spans="1:14" x14ac:dyDescent="0.25">
      <c r="A55">
        <v>353</v>
      </c>
      <c r="B55" t="s">
        <v>71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>
        <f>SUM(D55:M55)</f>
        <v>0</v>
      </c>
    </row>
    <row r="56" spans="1:14" x14ac:dyDescent="0.25">
      <c r="A56">
        <v>354</v>
      </c>
      <c r="B56" t="s">
        <v>72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>
        <f>SUM(D56:M56)</f>
        <v>0</v>
      </c>
    </row>
    <row r="57" spans="1:14" x14ac:dyDescent="0.25">
      <c r="A57">
        <v>359</v>
      </c>
      <c r="B57" t="s">
        <v>73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f>SUM(D57:M57)</f>
        <v>0</v>
      </c>
    </row>
    <row r="58" spans="1:14" x14ac:dyDescent="0.25">
      <c r="A58">
        <v>360</v>
      </c>
      <c r="B58" t="s">
        <v>74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25">
      <c r="A59">
        <v>361</v>
      </c>
      <c r="B59" t="s">
        <v>75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>
        <f t="shared" ref="N59:N65" si="3">SUM(D59:M59)</f>
        <v>0</v>
      </c>
    </row>
    <row r="60" spans="1:14" x14ac:dyDescent="0.25">
      <c r="A60">
        <v>362</v>
      </c>
      <c r="B60" t="s">
        <v>76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>
        <f t="shared" si="3"/>
        <v>0</v>
      </c>
    </row>
    <row r="61" spans="1:14" x14ac:dyDescent="0.25">
      <c r="A61">
        <v>363</v>
      </c>
      <c r="B61" t="s">
        <v>78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>
        <f t="shared" si="3"/>
        <v>0</v>
      </c>
    </row>
    <row r="62" spans="1:14" x14ac:dyDescent="0.25">
      <c r="A62">
        <v>364</v>
      </c>
      <c r="B62" t="s">
        <v>79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f t="shared" si="3"/>
        <v>0</v>
      </c>
    </row>
    <row r="63" spans="1:14" x14ac:dyDescent="0.25">
      <c r="A63">
        <v>367</v>
      </c>
      <c r="B63" t="s">
        <v>80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>
        <f t="shared" si="3"/>
        <v>0</v>
      </c>
    </row>
    <row r="64" spans="1:14" x14ac:dyDescent="0.25">
      <c r="A64">
        <v>368</v>
      </c>
      <c r="B64" t="s">
        <v>81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>
        <f t="shared" si="3"/>
        <v>0</v>
      </c>
    </row>
    <row r="65" spans="1:14" x14ac:dyDescent="0.25">
      <c r="A65">
        <v>369</v>
      </c>
      <c r="B65" t="s">
        <v>73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>
        <f t="shared" si="3"/>
        <v>0</v>
      </c>
    </row>
    <row r="66" spans="1:14" x14ac:dyDescent="0.25">
      <c r="B66" t="s">
        <v>6</v>
      </c>
      <c r="D66" s="12">
        <f>SUM(D12:D65)</f>
        <v>0</v>
      </c>
      <c r="E66" s="5"/>
      <c r="F66" s="12">
        <f>SUM(F12:F65)</f>
        <v>0</v>
      </c>
      <c r="G66" s="5"/>
      <c r="H66" s="12">
        <f>SUM(H12:H65)</f>
        <v>0</v>
      </c>
      <c r="I66" s="5"/>
      <c r="J66" s="12">
        <f>SUM(J12:J65)</f>
        <v>0</v>
      </c>
      <c r="K66" s="5"/>
      <c r="L66" s="12">
        <f>SUM(L12:L65)</f>
        <v>0</v>
      </c>
      <c r="M66" s="5"/>
      <c r="N66" s="12">
        <f>SUM(N12:N65)</f>
        <v>0</v>
      </c>
    </row>
    <row r="67" spans="1:14" x14ac:dyDescent="0.25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5">
      <c r="B68" s="9" t="s">
        <v>7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25">
      <c r="A69">
        <v>410</v>
      </c>
      <c r="B69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>
        <v>411</v>
      </c>
      <c r="B7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>
        <f>SUM(D70:M70)</f>
        <v>0</v>
      </c>
    </row>
    <row r="71" spans="1:14" x14ac:dyDescent="0.25">
      <c r="A71">
        <v>412</v>
      </c>
      <c r="B71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f>SUM(D71:M71)</f>
        <v>0</v>
      </c>
    </row>
    <row r="72" spans="1:14" x14ac:dyDescent="0.25">
      <c r="A72">
        <v>413</v>
      </c>
      <c r="B72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f>SUM(D72:M72)</f>
        <v>0</v>
      </c>
    </row>
    <row r="73" spans="1:14" x14ac:dyDescent="0.25">
      <c r="A73">
        <v>414</v>
      </c>
      <c r="B73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>
        <f>SUM(D73:M73)</f>
        <v>0</v>
      </c>
    </row>
    <row r="74" spans="1:14" x14ac:dyDescent="0.25">
      <c r="A74">
        <v>419</v>
      </c>
      <c r="B74" t="s">
        <v>73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>
        <f>SUM(D74:M74)</f>
        <v>0</v>
      </c>
    </row>
    <row r="75" spans="1:14" outlineLevel="1" x14ac:dyDescent="0.25">
      <c r="D75" s="3"/>
      <c r="E75" s="4"/>
      <c r="F75" s="3"/>
      <c r="G75" s="4"/>
      <c r="H75" s="3"/>
      <c r="I75" s="4"/>
      <c r="J75" s="3"/>
      <c r="K75" s="4"/>
      <c r="L75" s="3"/>
      <c r="M75" s="4"/>
      <c r="N75" s="3"/>
    </row>
    <row r="76" spans="1:14" outlineLevel="1" x14ac:dyDescent="0.25">
      <c r="B76" t="s">
        <v>8</v>
      </c>
      <c r="D76" s="11">
        <f>SUM(D70:D75)</f>
        <v>0</v>
      </c>
      <c r="E76" s="4"/>
      <c r="F76" s="11">
        <f>SUM(F70:F75)</f>
        <v>0</v>
      </c>
      <c r="G76" s="4"/>
      <c r="H76" s="11">
        <f>SUM(H70:H75)</f>
        <v>0</v>
      </c>
      <c r="I76" s="4"/>
      <c r="J76" s="11">
        <f>SUM(J70:J75)</f>
        <v>0</v>
      </c>
      <c r="K76" s="4"/>
      <c r="L76" s="11">
        <f>SUM(L70:L75)</f>
        <v>0</v>
      </c>
      <c r="M76" s="4"/>
      <c r="N76" s="11">
        <f>SUM(N70:N75)</f>
        <v>0</v>
      </c>
    </row>
    <row r="77" spans="1:14" outlineLevel="1" x14ac:dyDescent="0.25">
      <c r="B77" s="2"/>
      <c r="C77" s="2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A78">
        <v>420</v>
      </c>
      <c r="B78" t="s">
        <v>87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x14ac:dyDescent="0.25">
      <c r="A79">
        <v>421</v>
      </c>
      <c r="B79" t="s">
        <v>88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>
        <f>SUM(D79:M79)</f>
        <v>0</v>
      </c>
    </row>
    <row r="80" spans="1:14" x14ac:dyDescent="0.25">
      <c r="A80">
        <v>422</v>
      </c>
      <c r="B80" t="s">
        <v>89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>
        <f>SUM(D80:M80)</f>
        <v>0</v>
      </c>
    </row>
    <row r="81" spans="1:15" x14ac:dyDescent="0.25">
      <c r="A81">
        <v>423</v>
      </c>
      <c r="B81" t="s">
        <v>90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>
        <f>SUM(D81:M81)</f>
        <v>0</v>
      </c>
    </row>
    <row r="82" spans="1:15" x14ac:dyDescent="0.25">
      <c r="A82">
        <v>424</v>
      </c>
      <c r="B82" t="s">
        <v>134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>
        <f>SUM(D82:M82)</f>
        <v>0</v>
      </c>
    </row>
    <row r="83" spans="1:15" x14ac:dyDescent="0.25">
      <c r="A83">
        <v>429</v>
      </c>
      <c r="B83" t="s">
        <v>91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>
        <f>SUM(D83:M83)</f>
        <v>0</v>
      </c>
    </row>
    <row r="84" spans="1:15" outlineLevel="1" x14ac:dyDescent="0.25">
      <c r="D84" s="3"/>
      <c r="E84" s="4"/>
      <c r="F84" s="3"/>
      <c r="G84" s="4"/>
      <c r="H84" s="3"/>
      <c r="I84" s="4"/>
      <c r="J84" s="3"/>
      <c r="K84" s="4"/>
      <c r="L84" s="3"/>
      <c r="M84" s="4"/>
      <c r="N84" s="3"/>
    </row>
    <row r="85" spans="1:15" outlineLevel="1" x14ac:dyDescent="0.25">
      <c r="B85" t="s">
        <v>9</v>
      </c>
      <c r="D85" s="11">
        <f>SUM(D79:D84)</f>
        <v>0</v>
      </c>
      <c r="E85" s="4"/>
      <c r="F85" s="11">
        <f>SUM(F79:F84)</f>
        <v>0</v>
      </c>
      <c r="G85" s="4"/>
      <c r="H85" s="11">
        <f>SUM(H79:H84)</f>
        <v>0</v>
      </c>
      <c r="I85" s="4"/>
      <c r="J85" s="11">
        <f>SUM(J79:J84)</f>
        <v>0</v>
      </c>
      <c r="K85" s="4"/>
      <c r="L85" s="11">
        <f>SUM(L79:L84)</f>
        <v>0</v>
      </c>
      <c r="M85" s="4"/>
      <c r="N85" s="11">
        <f>SUM(N79:N84)</f>
        <v>0</v>
      </c>
    </row>
    <row r="86" spans="1:15" outlineLevel="1" x14ac:dyDescent="0.25">
      <c r="D86" s="5"/>
      <c r="E86" s="4"/>
      <c r="F86" s="5"/>
      <c r="G86" s="4"/>
      <c r="H86" s="5"/>
      <c r="I86" s="4"/>
      <c r="J86" s="5"/>
      <c r="K86" s="4"/>
      <c r="L86" s="5"/>
      <c r="M86" s="4"/>
      <c r="N86" s="5"/>
    </row>
    <row r="87" spans="1:15" x14ac:dyDescent="0.25">
      <c r="A87">
        <v>430</v>
      </c>
      <c r="B87" t="s">
        <v>92</v>
      </c>
      <c r="C87" s="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5" x14ac:dyDescent="0.25">
      <c r="A88">
        <v>431</v>
      </c>
      <c r="B88" t="s">
        <v>62</v>
      </c>
      <c r="C88" s="2"/>
      <c r="D88" s="5"/>
      <c r="E88" s="5"/>
      <c r="F88" s="5"/>
      <c r="G88" s="5"/>
      <c r="H88" s="5"/>
      <c r="I88" s="5"/>
      <c r="J88" s="5"/>
      <c r="K88" s="5"/>
      <c r="L88" s="5"/>
      <c r="M88" s="5"/>
      <c r="N88" s="5">
        <f t="shared" ref="N88:N96" si="4">SUM(D88:M88)</f>
        <v>0</v>
      </c>
      <c r="O88" s="2"/>
    </row>
    <row r="89" spans="1:15" x14ac:dyDescent="0.25">
      <c r="A89">
        <v>432</v>
      </c>
      <c r="B89" t="s">
        <v>63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>
        <f t="shared" si="4"/>
        <v>0</v>
      </c>
    </row>
    <row r="90" spans="1:15" x14ac:dyDescent="0.25">
      <c r="A90">
        <v>433</v>
      </c>
      <c r="B90" t="s">
        <v>93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>
        <f t="shared" si="4"/>
        <v>0</v>
      </c>
    </row>
    <row r="91" spans="1:15" x14ac:dyDescent="0.25">
      <c r="A91">
        <v>434</v>
      </c>
      <c r="B91" t="s">
        <v>94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>
        <f t="shared" si="4"/>
        <v>0</v>
      </c>
    </row>
    <row r="92" spans="1:15" x14ac:dyDescent="0.25">
      <c r="A92">
        <v>435</v>
      </c>
      <c r="B92" t="s">
        <v>95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>
        <f t="shared" si="4"/>
        <v>0</v>
      </c>
    </row>
    <row r="93" spans="1:15" x14ac:dyDescent="0.25">
      <c r="A93">
        <v>436</v>
      </c>
      <c r="B93" t="s">
        <v>96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>
        <f t="shared" si="4"/>
        <v>0</v>
      </c>
    </row>
    <row r="94" spans="1:15" x14ac:dyDescent="0.25">
      <c r="A94">
        <v>437</v>
      </c>
      <c r="B94" t="s">
        <v>97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>
        <f t="shared" si="4"/>
        <v>0</v>
      </c>
    </row>
    <row r="95" spans="1:15" x14ac:dyDescent="0.25">
      <c r="A95">
        <v>438</v>
      </c>
      <c r="B95" t="s">
        <v>98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>
        <f t="shared" si="4"/>
        <v>0</v>
      </c>
    </row>
    <row r="96" spans="1:15" x14ac:dyDescent="0.25">
      <c r="A96">
        <v>439</v>
      </c>
      <c r="B96" t="s">
        <v>99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>
        <f t="shared" si="4"/>
        <v>0</v>
      </c>
    </row>
    <row r="97" spans="1:15" outlineLevel="1" x14ac:dyDescent="0.25">
      <c r="D97" s="5"/>
      <c r="E97" s="4"/>
      <c r="F97" s="5"/>
      <c r="G97" s="4"/>
      <c r="H97" s="5"/>
      <c r="I97" s="4"/>
      <c r="J97" s="5"/>
      <c r="K97" s="4"/>
      <c r="L97" s="5"/>
      <c r="M97" s="4"/>
      <c r="N97" s="5"/>
    </row>
    <row r="98" spans="1:15" outlineLevel="1" x14ac:dyDescent="0.25">
      <c r="B98" t="s">
        <v>10</v>
      </c>
      <c r="D98" s="11">
        <f>SUM(D88:D97)</f>
        <v>0</v>
      </c>
      <c r="E98" s="4"/>
      <c r="F98" s="11">
        <f>SUM(F88:F97)</f>
        <v>0</v>
      </c>
      <c r="G98" s="4"/>
      <c r="H98" s="11">
        <f>SUM(H88:H97)</f>
        <v>0</v>
      </c>
      <c r="I98" s="4"/>
      <c r="J98" s="11">
        <f>SUM(J88:J97)</f>
        <v>0</v>
      </c>
      <c r="K98" s="4"/>
      <c r="L98" s="11">
        <f>SUM(L88:L97)</f>
        <v>0</v>
      </c>
      <c r="M98" s="4"/>
      <c r="N98" s="11">
        <f>SUM(N88:N97)</f>
        <v>0</v>
      </c>
      <c r="O98" s="2"/>
    </row>
    <row r="99" spans="1:15" outlineLevel="1" x14ac:dyDescent="0.25">
      <c r="D99" s="5"/>
      <c r="E99" s="4"/>
      <c r="F99" s="5"/>
      <c r="G99" s="4"/>
      <c r="H99" s="5"/>
      <c r="I99" s="4"/>
      <c r="J99" s="5"/>
      <c r="K99" s="4"/>
      <c r="L99" s="5"/>
      <c r="M99" s="4"/>
      <c r="N99" s="5"/>
    </row>
    <row r="100" spans="1:15" x14ac:dyDescent="0.25">
      <c r="A100">
        <v>440</v>
      </c>
      <c r="B100" t="s">
        <v>100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5" x14ac:dyDescent="0.25">
      <c r="A101">
        <v>441</v>
      </c>
      <c r="B101" t="s">
        <v>64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>
        <f t="shared" ref="N101:N108" si="5">SUM(D101:M101)</f>
        <v>0</v>
      </c>
    </row>
    <row r="102" spans="1:15" x14ac:dyDescent="0.25">
      <c r="A102">
        <v>442</v>
      </c>
      <c r="B102" t="s">
        <v>101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>
        <f t="shared" si="5"/>
        <v>0</v>
      </c>
    </row>
    <row r="103" spans="1:15" x14ac:dyDescent="0.25">
      <c r="A103">
        <v>443</v>
      </c>
      <c r="B103" t="s">
        <v>102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>
        <f t="shared" si="5"/>
        <v>0</v>
      </c>
    </row>
    <row r="104" spans="1:15" x14ac:dyDescent="0.25">
      <c r="A104">
        <v>444</v>
      </c>
      <c r="B104" t="s">
        <v>103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>
        <f t="shared" si="5"/>
        <v>0</v>
      </c>
    </row>
    <row r="105" spans="1:15" x14ac:dyDescent="0.25">
      <c r="A105">
        <v>445</v>
      </c>
      <c r="B105" t="s">
        <v>104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>
        <f t="shared" si="5"/>
        <v>0</v>
      </c>
    </row>
    <row r="106" spans="1:15" x14ac:dyDescent="0.25">
      <c r="A106">
        <v>446</v>
      </c>
      <c r="B106" t="s">
        <v>66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>
        <f>SUM(D106:M106)</f>
        <v>0</v>
      </c>
    </row>
    <row r="107" spans="1:15" x14ac:dyDescent="0.25">
      <c r="A107">
        <v>447</v>
      </c>
      <c r="B107" t="s">
        <v>105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>
        <f t="shared" si="5"/>
        <v>0</v>
      </c>
    </row>
    <row r="108" spans="1:15" x14ac:dyDescent="0.25">
      <c r="A108">
        <v>449</v>
      </c>
      <c r="B108" t="s">
        <v>73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>
        <f t="shared" si="5"/>
        <v>0</v>
      </c>
    </row>
    <row r="109" spans="1:15" outlineLevel="1" x14ac:dyDescent="0.25"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5" outlineLevel="1" x14ac:dyDescent="0.25">
      <c r="B110" t="s">
        <v>11</v>
      </c>
      <c r="D110" s="11">
        <f>SUM(D101:D109)</f>
        <v>0</v>
      </c>
      <c r="E110" s="4"/>
      <c r="F110" s="11">
        <f>SUM(F101:F109)</f>
        <v>0</v>
      </c>
      <c r="G110" s="4"/>
      <c r="H110" s="11">
        <f>SUM(H101:H109)</f>
        <v>0</v>
      </c>
      <c r="I110" s="4"/>
      <c r="J110" s="11">
        <f>SUM(J101:J109)</f>
        <v>0</v>
      </c>
      <c r="K110" s="4"/>
      <c r="L110" s="11">
        <f>SUM(L101:L109)</f>
        <v>0</v>
      </c>
      <c r="M110" s="4"/>
      <c r="N110" s="11">
        <f>SUM(N101:N109)</f>
        <v>0</v>
      </c>
    </row>
    <row r="111" spans="1:15" outlineLevel="1" x14ac:dyDescent="0.25"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5" x14ac:dyDescent="0.25">
      <c r="A112">
        <v>450</v>
      </c>
      <c r="B112" t="s">
        <v>106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25">
      <c r="A113">
        <v>451</v>
      </c>
      <c r="B113" t="s">
        <v>107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>
        <f t="shared" ref="N113:N118" si="6">SUM(D113:M113)</f>
        <v>0</v>
      </c>
    </row>
    <row r="114" spans="1:14" x14ac:dyDescent="0.25">
      <c r="A114">
        <v>452</v>
      </c>
      <c r="B114" t="s">
        <v>108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>
        <f t="shared" si="6"/>
        <v>0</v>
      </c>
    </row>
    <row r="115" spans="1:14" x14ac:dyDescent="0.25">
      <c r="A115">
        <v>455</v>
      </c>
      <c r="B115" t="s">
        <v>109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>
        <f t="shared" si="6"/>
        <v>0</v>
      </c>
    </row>
    <row r="116" spans="1:14" x14ac:dyDescent="0.25">
      <c r="A116">
        <v>456</v>
      </c>
      <c r="B116" t="s">
        <v>110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>
        <f t="shared" si="6"/>
        <v>0</v>
      </c>
    </row>
    <row r="117" spans="1:14" x14ac:dyDescent="0.25">
      <c r="A117">
        <v>457</v>
      </c>
      <c r="B117" t="s">
        <v>111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>
        <f t="shared" si="6"/>
        <v>0</v>
      </c>
    </row>
    <row r="118" spans="1:14" x14ac:dyDescent="0.25">
      <c r="A118">
        <v>458</v>
      </c>
      <c r="B118" t="s">
        <v>112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>
        <f t="shared" si="6"/>
        <v>0</v>
      </c>
    </row>
    <row r="119" spans="1:14" outlineLevel="1" x14ac:dyDescent="0.25">
      <c r="D119" s="3"/>
      <c r="E119" s="4"/>
      <c r="F119" s="3"/>
      <c r="G119" s="4"/>
      <c r="H119" s="3"/>
      <c r="I119" s="4"/>
      <c r="J119" s="3"/>
      <c r="K119" s="4"/>
      <c r="L119" s="3"/>
      <c r="M119" s="4"/>
      <c r="N119" s="3"/>
    </row>
    <row r="120" spans="1:14" outlineLevel="1" x14ac:dyDescent="0.25">
      <c r="B120" t="s">
        <v>12</v>
      </c>
      <c r="D120" s="11">
        <f>SUM(D113:D119)</f>
        <v>0</v>
      </c>
      <c r="E120" s="4"/>
      <c r="F120" s="11">
        <f>SUM(F113:F119)</f>
        <v>0</v>
      </c>
      <c r="G120" s="4"/>
      <c r="H120" s="11">
        <f>SUM(H113:H119)</f>
        <v>0</v>
      </c>
      <c r="I120" s="4"/>
      <c r="J120" s="11">
        <f>SUM(J113:J119)</f>
        <v>0</v>
      </c>
      <c r="K120" s="4"/>
      <c r="L120" s="11">
        <f>SUM(L113:L119)</f>
        <v>0</v>
      </c>
      <c r="M120" s="4"/>
      <c r="N120" s="11">
        <f>SUM(N113:N119)</f>
        <v>0</v>
      </c>
    </row>
    <row r="121" spans="1:14" outlineLevel="1" x14ac:dyDescent="0.25">
      <c r="D121" s="5"/>
      <c r="E121" s="4"/>
      <c r="F121" s="5"/>
      <c r="G121" s="4"/>
      <c r="H121" s="5"/>
      <c r="I121" s="4"/>
      <c r="J121" s="5"/>
      <c r="K121" s="4"/>
      <c r="L121" s="5"/>
      <c r="M121" s="4"/>
      <c r="N121" s="5"/>
    </row>
    <row r="122" spans="1:14" x14ac:dyDescent="0.25">
      <c r="A122">
        <v>460</v>
      </c>
      <c r="B122" t="s">
        <v>113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5">
      <c r="A123">
        <v>463</v>
      </c>
      <c r="B123" t="s">
        <v>114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>
        <f>SUM(D123:M123)</f>
        <v>0</v>
      </c>
    </row>
    <row r="124" spans="1:14" x14ac:dyDescent="0.25">
      <c r="A124">
        <v>465</v>
      </c>
      <c r="B124" t="s">
        <v>115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>
        <f t="shared" ref="N124:N131" si="7">SUM(D124:M124)</f>
        <v>0</v>
      </c>
    </row>
    <row r="125" spans="1:14" x14ac:dyDescent="0.25">
      <c r="A125">
        <v>466</v>
      </c>
      <c r="B125" t="s">
        <v>116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>
        <f t="shared" si="7"/>
        <v>0</v>
      </c>
    </row>
    <row r="126" spans="1:14" outlineLevel="1" x14ac:dyDescent="0.25"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outlineLevel="1" x14ac:dyDescent="0.25">
      <c r="B127" t="s">
        <v>13</v>
      </c>
      <c r="D127" s="11">
        <f>SUM(D123:D126)</f>
        <v>0</v>
      </c>
      <c r="E127" s="4"/>
      <c r="F127" s="11">
        <f>SUM(F123:F126)</f>
        <v>0</v>
      </c>
      <c r="G127" s="4"/>
      <c r="H127" s="11">
        <f>SUM(H123:H126)</f>
        <v>0</v>
      </c>
      <c r="I127" s="4"/>
      <c r="J127" s="11">
        <f>SUM(J123:J126)</f>
        <v>0</v>
      </c>
      <c r="K127" s="4"/>
      <c r="L127" s="11">
        <f>SUM(L123:L126)</f>
        <v>0</v>
      </c>
      <c r="M127" s="4"/>
      <c r="N127" s="11">
        <f>SUM(N123:N126)</f>
        <v>0</v>
      </c>
    </row>
    <row r="128" spans="1:14" outlineLevel="1" x14ac:dyDescent="0.25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5" x14ac:dyDescent="0.25">
      <c r="A129">
        <v>470</v>
      </c>
      <c r="B129" t="s">
        <v>117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>
        <f t="shared" si="7"/>
        <v>0</v>
      </c>
    </row>
    <row r="130" spans="1:15" x14ac:dyDescent="0.25">
      <c r="A130">
        <v>480</v>
      </c>
      <c r="B130" t="s">
        <v>118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>
        <f t="shared" si="7"/>
        <v>0</v>
      </c>
    </row>
    <row r="131" spans="1:15" x14ac:dyDescent="0.25">
      <c r="A131">
        <v>485</v>
      </c>
      <c r="B131" t="s">
        <v>119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>
        <f t="shared" si="7"/>
        <v>0</v>
      </c>
    </row>
    <row r="132" spans="1:15" x14ac:dyDescent="0.25">
      <c r="A132">
        <v>490</v>
      </c>
      <c r="B132" t="s">
        <v>120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5" x14ac:dyDescent="0.25">
      <c r="A133">
        <v>491</v>
      </c>
      <c r="B133" t="s">
        <v>121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>
        <f>SUM(D133:M133)</f>
        <v>0</v>
      </c>
    </row>
    <row r="134" spans="1:15" x14ac:dyDescent="0.25">
      <c r="A134">
        <v>492</v>
      </c>
      <c r="B134" t="s">
        <v>122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>
        <f>SUM(D134:M134)</f>
        <v>0</v>
      </c>
    </row>
    <row r="135" spans="1:15" x14ac:dyDescent="0.25">
      <c r="A135">
        <v>493</v>
      </c>
      <c r="B135" s="15" t="s">
        <v>123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>
        <f>SUM(D135:M135)</f>
        <v>0</v>
      </c>
    </row>
    <row r="136" spans="1:15" outlineLevel="1" x14ac:dyDescent="0.25">
      <c r="D136" s="3"/>
      <c r="E136" s="4"/>
      <c r="F136" s="3"/>
      <c r="G136" s="4"/>
      <c r="H136" s="3"/>
      <c r="I136" s="4"/>
      <c r="J136" s="3"/>
      <c r="K136" s="4"/>
      <c r="L136" s="3"/>
      <c r="M136" s="4"/>
      <c r="N136" s="3"/>
    </row>
    <row r="137" spans="1:15" outlineLevel="1" x14ac:dyDescent="0.25">
      <c r="B137" t="s">
        <v>14</v>
      </c>
      <c r="D137" s="11">
        <f>SUM(D133:D136)</f>
        <v>0</v>
      </c>
      <c r="E137" s="4"/>
      <c r="F137" s="11">
        <f>SUM(F133:F136)</f>
        <v>0</v>
      </c>
      <c r="G137" s="4"/>
      <c r="H137" s="11">
        <f>SUM(H133:H136)</f>
        <v>0</v>
      </c>
      <c r="I137" s="4"/>
      <c r="J137" s="11">
        <f>SUM(J133:J136)</f>
        <v>0</v>
      </c>
      <c r="K137" s="4"/>
      <c r="L137" s="11">
        <f>SUM(L133:L136)</f>
        <v>0</v>
      </c>
      <c r="M137" s="4"/>
      <c r="N137" s="11">
        <f>SUM(N133:N136)</f>
        <v>0</v>
      </c>
    </row>
    <row r="138" spans="1:15" outlineLevel="1" x14ac:dyDescent="0.25"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5" x14ac:dyDescent="0.25">
      <c r="B139" t="s">
        <v>15</v>
      </c>
      <c r="D139" s="12">
        <f>+D137+D131+D130+D129+D127+D120+D110+D98+D85+D76</f>
        <v>0</v>
      </c>
      <c r="E139" s="5"/>
      <c r="F139" s="12">
        <f>+F137+F131+F130+F129+F127+F120+F110+F98+F85+F76</f>
        <v>0</v>
      </c>
      <c r="G139" s="5"/>
      <c r="H139" s="12">
        <f>+H137+H131+H130+H129+H127+H120+H110+H98+H85+H76</f>
        <v>0</v>
      </c>
      <c r="I139" s="5"/>
      <c r="J139" s="12">
        <f>+J137+J131+J130+J129+J127+J120+J110+J98+J85+J76</f>
        <v>0</v>
      </c>
      <c r="K139" s="5"/>
      <c r="L139" s="12">
        <f>+L137+L131+L130+L129+L127+L120+L110+L98+L85+L76</f>
        <v>0</v>
      </c>
      <c r="M139" s="5"/>
      <c r="N139" s="12">
        <f>+N137+N131+N130+N129+N127+N120+N110+N98+N85+N76</f>
        <v>0</v>
      </c>
      <c r="O139" s="2"/>
    </row>
    <row r="140" spans="1:15" x14ac:dyDescent="0.25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2"/>
    </row>
    <row r="141" spans="1:15" x14ac:dyDescent="0.25">
      <c r="B141" t="s">
        <v>124</v>
      </c>
      <c r="D141" s="3">
        <f>+D66-D139</f>
        <v>0</v>
      </c>
      <c r="E141" s="5"/>
      <c r="F141" s="3">
        <f>+F66-F139</f>
        <v>0</v>
      </c>
      <c r="G141" s="5"/>
      <c r="H141" s="3">
        <f>+H66-H139</f>
        <v>0</v>
      </c>
      <c r="I141" s="5"/>
      <c r="J141" s="3">
        <f>+J66-J139</f>
        <v>0</v>
      </c>
      <c r="K141" s="5"/>
      <c r="L141" s="3">
        <f>+L66-L139</f>
        <v>0</v>
      </c>
      <c r="M141" s="5"/>
      <c r="N141" s="3">
        <f>+N66-N139</f>
        <v>0</v>
      </c>
      <c r="O141" s="2"/>
    </row>
    <row r="142" spans="1:15" x14ac:dyDescent="0.25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2"/>
    </row>
    <row r="143" spans="1:15" x14ac:dyDescent="0.25">
      <c r="B143" s="9" t="s">
        <v>16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2"/>
    </row>
    <row r="144" spans="1:15" x14ac:dyDescent="0.25">
      <c r="A144">
        <v>391.01</v>
      </c>
      <c r="B144" t="s">
        <v>125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>
        <f t="shared" ref="N144:N150" si="8">SUM(D144:M144)</f>
        <v>0</v>
      </c>
    </row>
    <row r="145" spans="1:14" x14ac:dyDescent="0.25">
      <c r="A145">
        <v>391.03</v>
      </c>
      <c r="B145" t="s">
        <v>126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>
        <f t="shared" si="8"/>
        <v>0</v>
      </c>
    </row>
    <row r="146" spans="1:14" x14ac:dyDescent="0.25">
      <c r="A146">
        <v>391.04</v>
      </c>
      <c r="B146" t="s">
        <v>127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>
        <f t="shared" si="8"/>
        <v>0</v>
      </c>
    </row>
    <row r="147" spans="1:14" x14ac:dyDescent="0.25">
      <c r="A147" s="16">
        <v>391.2</v>
      </c>
      <c r="B147" t="s">
        <v>128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>
        <f t="shared" si="8"/>
        <v>0</v>
      </c>
    </row>
    <row r="148" spans="1:14" x14ac:dyDescent="0.25">
      <c r="A148">
        <v>511</v>
      </c>
      <c r="B148" t="s">
        <v>130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>
        <f t="shared" si="8"/>
        <v>0</v>
      </c>
    </row>
    <row r="149" spans="1:14" x14ac:dyDescent="0.25">
      <c r="A149">
        <v>512</v>
      </c>
      <c r="B149" s="18" t="s">
        <v>131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>
        <f t="shared" si="8"/>
        <v>0</v>
      </c>
    </row>
    <row r="150" spans="1:14" x14ac:dyDescent="0.25">
      <c r="A150">
        <v>513</v>
      </c>
      <c r="B150" t="s">
        <v>129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>
        <f t="shared" si="8"/>
        <v>0</v>
      </c>
    </row>
    <row r="151" spans="1:14" x14ac:dyDescent="0.25">
      <c r="B151" t="s">
        <v>17</v>
      </c>
      <c r="D151" s="12">
        <f>SUM(D144:D150)</f>
        <v>0</v>
      </c>
      <c r="E151" s="5"/>
      <c r="F151" s="12">
        <f>SUM(F144:F150)</f>
        <v>0</v>
      </c>
      <c r="G151" s="5"/>
      <c r="H151" s="12">
        <f>SUM(H144:H150)</f>
        <v>0</v>
      </c>
      <c r="I151" s="5"/>
      <c r="J151" s="12">
        <f>SUM(J144:J150)</f>
        <v>0</v>
      </c>
      <c r="K151" s="5"/>
      <c r="L151" s="12">
        <f>SUM(L144:L150)</f>
        <v>0</v>
      </c>
      <c r="M151" s="5"/>
      <c r="N151" s="12">
        <f>SUM(N144:N150)</f>
        <v>0</v>
      </c>
    </row>
    <row r="152" spans="1:14" x14ac:dyDescent="0.25">
      <c r="D152" s="5"/>
      <c r="E152" s="4"/>
      <c r="F152" s="5"/>
      <c r="G152" s="4"/>
      <c r="H152" s="5"/>
      <c r="I152" s="4"/>
      <c r="J152" s="5"/>
      <c r="K152" s="4"/>
      <c r="L152" s="5"/>
      <c r="M152" s="4"/>
      <c r="N152" s="5"/>
    </row>
    <row r="153" spans="1:14" x14ac:dyDescent="0.25">
      <c r="A153" t="s">
        <v>27</v>
      </c>
      <c r="B153" t="s">
        <v>132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>
        <f>SUM(D153:M153)</f>
        <v>0</v>
      </c>
    </row>
    <row r="154" spans="1:14" x14ac:dyDescent="0.25">
      <c r="A154" t="s">
        <v>28</v>
      </c>
      <c r="B154" t="s">
        <v>133</v>
      </c>
      <c r="D154" s="3"/>
      <c r="E154" s="4"/>
      <c r="F154" s="3"/>
      <c r="G154" s="4"/>
      <c r="H154" s="3"/>
      <c r="I154" s="4"/>
      <c r="J154" s="3"/>
      <c r="K154" s="4"/>
      <c r="L154" s="3"/>
      <c r="M154" s="4"/>
      <c r="N154" s="3">
        <f>SUM(D154:M154)</f>
        <v>0</v>
      </c>
    </row>
    <row r="155" spans="1:14" x14ac:dyDescent="0.25"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25">
      <c r="B156" t="s">
        <v>18</v>
      </c>
      <c r="D156" s="5">
        <f>+D154+D153+D151+D141</f>
        <v>0</v>
      </c>
      <c r="E156" s="5"/>
      <c r="F156" s="5">
        <f>+F154+F153+F151+F141</f>
        <v>0</v>
      </c>
      <c r="G156" s="5"/>
      <c r="H156" s="5">
        <f>+H154+H153+H151+H141</f>
        <v>0</v>
      </c>
      <c r="I156" s="5"/>
      <c r="J156" s="5">
        <f>+J154+J153+J151+J141</f>
        <v>0</v>
      </c>
      <c r="K156" s="5"/>
      <c r="L156" s="5">
        <f>+L154+L153+L151+L141</f>
        <v>0</v>
      </c>
      <c r="M156" s="5"/>
      <c r="N156" s="5">
        <f>+N154+N153+N151+N141</f>
        <v>0</v>
      </c>
    </row>
    <row r="157" spans="1:14" x14ac:dyDescent="0.25"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x14ac:dyDescent="0.25">
      <c r="B158" t="s">
        <v>135</v>
      </c>
      <c r="D158" s="3"/>
      <c r="E158" s="4"/>
      <c r="F158" s="3"/>
      <c r="G158" s="4"/>
      <c r="H158" s="3"/>
      <c r="I158" s="4"/>
      <c r="J158" s="3"/>
      <c r="K158" s="4"/>
      <c r="L158" s="3"/>
      <c r="M158" s="4"/>
      <c r="N158" s="3">
        <f>SUM(D158:M158)</f>
        <v>0</v>
      </c>
    </row>
    <row r="159" spans="1:14" outlineLevel="1" x14ac:dyDescent="0.25">
      <c r="B159" t="s">
        <v>136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outlineLevel="1" x14ac:dyDescent="0.25">
      <c r="B160" t="s">
        <v>19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>
        <f>SUM(D160:M160)</f>
        <v>0</v>
      </c>
    </row>
    <row r="161" spans="2:14" outlineLevel="1" x14ac:dyDescent="0.25">
      <c r="B161" t="s">
        <v>19</v>
      </c>
      <c r="D161" s="3"/>
      <c r="E161" s="4"/>
      <c r="F161" s="3"/>
      <c r="G161" s="4"/>
      <c r="H161" s="3"/>
      <c r="I161" s="4"/>
      <c r="J161" s="3"/>
      <c r="K161" s="4"/>
      <c r="L161" s="3"/>
      <c r="M161" s="4"/>
      <c r="N161" s="3">
        <f>SUM(D161:M161)</f>
        <v>0</v>
      </c>
    </row>
    <row r="162" spans="2:14" outlineLevel="1" x14ac:dyDescent="0.25">
      <c r="D162" s="13"/>
      <c r="E162" s="4"/>
      <c r="F162" s="13"/>
      <c r="G162" s="4"/>
      <c r="H162" s="13"/>
      <c r="I162" s="4"/>
      <c r="J162" s="13"/>
      <c r="K162" s="4"/>
      <c r="L162" s="13"/>
      <c r="M162" s="4"/>
      <c r="N162" s="13"/>
    </row>
    <row r="163" spans="2:14" outlineLevel="1" x14ac:dyDescent="0.25">
      <c r="B163" t="s">
        <v>137</v>
      </c>
      <c r="D163" s="3">
        <f>SUM(D158:D161)</f>
        <v>0</v>
      </c>
      <c r="E163" s="4"/>
      <c r="F163" s="3">
        <f>SUM(F158:F161)</f>
        <v>0</v>
      </c>
      <c r="G163" s="4"/>
      <c r="H163" s="3">
        <f>SUM(H158:H161)</f>
        <v>0</v>
      </c>
      <c r="I163" s="4"/>
      <c r="J163" s="3">
        <f>SUM(J158:J161)</f>
        <v>0</v>
      </c>
      <c r="K163" s="4"/>
      <c r="L163" s="3">
        <f>SUM(L158:L161)</f>
        <v>0</v>
      </c>
      <c r="M163" s="4"/>
      <c r="N163" s="3">
        <f>SUM(N158:N161)</f>
        <v>0</v>
      </c>
    </row>
    <row r="164" spans="2:14" x14ac:dyDescent="0.25"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2:14" ht="14.4" thickBot="1" x14ac:dyDescent="0.3">
      <c r="B165" t="s">
        <v>25</v>
      </c>
      <c r="D165" s="6">
        <f>+D163+D156</f>
        <v>0</v>
      </c>
      <c r="E165" s="4"/>
      <c r="F165" s="6">
        <f>+F163+F156</f>
        <v>0</v>
      </c>
      <c r="G165" s="4"/>
      <c r="H165" s="6">
        <f>+H163+H156</f>
        <v>0</v>
      </c>
      <c r="I165" s="4"/>
      <c r="J165" s="6">
        <f>+J163+J156</f>
        <v>0</v>
      </c>
      <c r="K165" s="4"/>
      <c r="L165" s="6">
        <f>+L163+L156</f>
        <v>0</v>
      </c>
      <c r="M165" s="4"/>
      <c r="N165" s="6">
        <f>+N163+N156</f>
        <v>0</v>
      </c>
    </row>
    <row r="166" spans="2:14" ht="14.4" thickTop="1" x14ac:dyDescent="0.25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2:14" x14ac:dyDescent="0.25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2:14" x14ac:dyDescent="0.25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2:14" x14ac:dyDescent="0.25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2:14" x14ac:dyDescent="0.25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2:14" x14ac:dyDescent="0.25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x14ac:dyDescent="0.25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88" spans="2:2" x14ac:dyDescent="0.25">
      <c r="B188" t="s">
        <v>20</v>
      </c>
    </row>
    <row r="195" spans="2:2" x14ac:dyDescent="0.25">
      <c r="B195" t="s">
        <v>21</v>
      </c>
    </row>
  </sheetData>
  <mergeCells count="4">
    <mergeCell ref="B1:N1"/>
    <mergeCell ref="B2:N2"/>
    <mergeCell ref="B3:N3"/>
    <mergeCell ref="B4:N4"/>
  </mergeCells>
  <phoneticPr fontId="0" type="noConversion"/>
  <pageMargins left="0.75" right="0.75" top="1" bottom="1" header="0.5" footer="0.5"/>
  <pageSetup scale="18" fitToHeight="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Combining 4</vt:lpstr>
      <vt:lpstr>'Combining 4'!Print_Area</vt:lpstr>
      <vt:lpstr>'Combining 4'!Print_Titles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2018-01-10T15:38:36Z</cp:lastPrinted>
  <dcterms:created xsi:type="dcterms:W3CDTF">2002-02-11T17:42:47Z</dcterms:created>
  <dcterms:modified xsi:type="dcterms:W3CDTF">2024-12-30T01:44:07Z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1145540693</vt:i4>
  </property>
  <property fmtid="{D5CDD505-2E9C-101B-9397-08002B2CF9AE}" pid="3" name="_EmailSubject">
    <vt:lpwstr>Annual Report f/s with notations, including worksheets to reconcile from fund statements to gov wide.</vt:lpwstr>
  </property>
  <property fmtid="{D5CDD505-2E9C-101B-9397-08002B2CF9AE}" pid="4" name="_AuthorEmail">
    <vt:lpwstr>Roger.Schnabel@state.sd.us</vt:lpwstr>
  </property>
  <property fmtid="{D5CDD505-2E9C-101B-9397-08002B2CF9AE}" pid="5" name="_AuthorEmailDisplayName">
    <vt:lpwstr>Schnabel, Roger</vt:lpwstr>
  </property>
  <property fmtid="{D5CDD505-2E9C-101B-9397-08002B2CF9AE}" pid="6" name="_PreviousAdHocReviewCycleID">
    <vt:i4>278069861</vt:i4>
  </property>
  <property fmtid="{D5CDD505-2E9C-101B-9397-08002B2CF9AE}" pid="7" name="_ReviewingToolsShownOnce">
    <vt:lpwstr/>
  </property>
</Properties>
</file>